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\бюджет 2019\УТОЧНЕНИЕ СЕНТЯБРЬ\1 ВАРИАНТ\"/>
    </mc:Choice>
  </mc:AlternateContent>
  <bookViews>
    <workbookView xWindow="-492" yWindow="-240" windowWidth="15456" windowHeight="10320" activeTab="1"/>
  </bookViews>
  <sheets>
    <sheet name="2019" sheetId="12" r:id="rId1"/>
    <sheet name="2020-21" sheetId="13" r:id="rId2"/>
  </sheets>
  <definedNames>
    <definedName name="_xlnm.Print_Area" localSheetId="0">'2019'!$A$1:$I$29</definedName>
    <definedName name="_xlnm.Print_Area" localSheetId="1">'2020-21'!$A$1:$J$29</definedName>
  </definedNames>
  <calcPr calcId="162913"/>
</workbook>
</file>

<file path=xl/calcChain.xml><?xml version="1.0" encoding="utf-8"?>
<calcChain xmlns="http://schemas.openxmlformats.org/spreadsheetml/2006/main">
  <c r="J14" i="13" l="1"/>
  <c r="I14" i="13"/>
  <c r="J16" i="13"/>
  <c r="J25" i="13"/>
  <c r="J22" i="13" s="1"/>
  <c r="J28" i="13"/>
  <c r="I25" i="13"/>
  <c r="I28" i="13"/>
  <c r="J24" i="13" l="1"/>
  <c r="J23" i="13" s="1"/>
  <c r="I24" i="13"/>
  <c r="I23" i="13" s="1"/>
  <c r="J27" i="13"/>
  <c r="J26" i="13" s="1"/>
  <c r="I27" i="13"/>
  <c r="I26" i="13" s="1"/>
  <c r="I22" i="13" s="1"/>
  <c r="I16" i="13" s="1"/>
  <c r="I24" i="12"/>
  <c r="I23" i="12" s="1"/>
  <c r="I27" i="12"/>
  <c r="I26" i="12" s="1"/>
</calcChain>
</file>

<file path=xl/sharedStrings.xml><?xml version="1.0" encoding="utf-8"?>
<sst xmlns="http://schemas.openxmlformats.org/spreadsheetml/2006/main" count="74" uniqueCount="42">
  <si>
    <t>2020 год</t>
  </si>
  <si>
    <t>тыс.руб.</t>
  </si>
  <si>
    <t>Код бюджетной классификации Российской Федерации</t>
  </si>
  <si>
    <t>Уменьшение прочих остатков денежных средств бюджетов городских округов</t>
  </si>
  <si>
    <t>000 01 05 02 01 04 0000 610</t>
  </si>
  <si>
    <t xml:space="preserve">Уменьшение прочих остатков денежных средств бюджетов </t>
  </si>
  <si>
    <t>000 01 05 02 01 00 0000 610</t>
  </si>
  <si>
    <t xml:space="preserve">Уменьшение прочих остатков средств бюджетов </t>
  </si>
  <si>
    <t>000 01 05 02 00 00 0000 600</t>
  </si>
  <si>
    <t>Увеличение прочих остатков денежных средств бюджетов городских округов</t>
  </si>
  <si>
    <t>000 01 05 02 01 04 0000 510</t>
  </si>
  <si>
    <t xml:space="preserve">Увеличение прочих остатков денежных средств бюджетов </t>
  </si>
  <si>
    <t>000 01 05 02 01 00 0000 510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</si>
  <si>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</si>
  <si>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</si>
  <si>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</si>
  <si>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</si>
  <si>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городских округов кредитов от кредитных организаций  в валюте Российской Федерации</t>
  </si>
  <si>
    <t>901 01 02 00 00 04 0000 810</t>
  </si>
  <si>
    <t>Погашение кредитов от кредитных организаций  в валюте Российской Федерации</t>
  </si>
  <si>
    <t>901 01 02 00 00 00 0000 800</t>
  </si>
  <si>
    <t>Получение кредитов от кредитных организаций бюджетами городских округов в валюте Российской Федерации.</t>
  </si>
  <si>
    <t>901 01 02 00 00 04 0000 710</t>
  </si>
  <si>
    <t>Получение кредитов от кредитных организаций  в валюте Российской Федерации</t>
  </si>
  <si>
    <t>901 01 02 00 00 00 0000 700</t>
  </si>
  <si>
    <t>Кредиты кредитных организаций в валюте Российской Федерации</t>
  </si>
  <si>
    <t>901 01 02 00 00 00 0000 000</t>
  </si>
  <si>
    <t>Источники внутренного финансирования дефицита бюджета</t>
  </si>
  <si>
    <t>000 01 00 00 00 00 0000 000</t>
  </si>
  <si>
    <t>в процентах к общей сумме доходов без учета безвозмездных поступлений и поступлений налоговых доходов по дополнительным нормативам отчислений</t>
  </si>
  <si>
    <t>Дефицит бюджета городского округа Ступино Московской области</t>
  </si>
  <si>
    <t>сумма</t>
  </si>
  <si>
    <t xml:space="preserve">наименование источников финансирования дефицита бюджета 
</t>
  </si>
  <si>
    <t>2021 год</t>
  </si>
  <si>
    <t>Источники финансирования дефицита бюджета городского округа Ступино Московской области
 на плановый период 2020 - 2021 годов</t>
  </si>
  <si>
    <t xml:space="preserve">Источники финансирования дефицита бюджета городского округа Ступино
 Московской области на 2019 год </t>
  </si>
  <si>
    <t xml:space="preserve">сумма </t>
  </si>
  <si>
    <t>"Приложение 14
к решению Совета депутатов 
городского округа Ступино Московской области
"О бюджете городского округа Ступино
 Московской области на 2019 год и
 на плановый период 2020-2021 годов"</t>
  </si>
  <si>
    <t>"</t>
  </si>
  <si>
    <t>"Приложение 13
к решению Совета депутатов 
городского округа Ступино Московской области
"О бюджете городского округа Ступино
 Московской области на 2019 год и
 на плановый период 2020-2021 годов"</t>
  </si>
  <si>
    <r>
      <t xml:space="preserve">Приложение 9
к решению Совета депутатов 
городского округа Ступино Московской области
«О внесении изменений в решение Совета депутатов
городского округа Ступино Московской области
от 17.12.2018 № 234/21  «О бюджете городского
округа Ступино Московской области на 2019 год и
на плановый период 2020-2021 годов»
</t>
    </r>
    <r>
      <rPr>
        <sz val="10"/>
        <rFont val="Times New Roman Cyr"/>
        <charset val="204"/>
      </rPr>
      <t>от "19" сентября 2019г  № 336/31</t>
    </r>
  </si>
  <si>
    <r>
      <t xml:space="preserve">Приложение 10
к решению Совета депутатов 
городского округа Ступино Московской области
«О внесении изменений в решение Совета депутатов
городского округа Ступино Московской области
от 17.12.2018 № 234/21  «О бюджете городского
округа Ступино Московской области на 2019 год и
на плановый период 2020-2021 годов»
</t>
    </r>
    <r>
      <rPr>
        <sz val="10"/>
        <rFont val="Times New Roman Cyr"/>
        <charset val="204"/>
      </rPr>
      <t>от "19" сентября 2019г  № 336/31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</si>
</sst>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1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sz val="6"/>
      <name val="Times New Roman Cyr"/>
      <family val="1"/>
      <charset val="204"/>
    </font>
    <font>
      <b/>
      <sz val="11"/>
      <name val="Arial"/>
      <family val="2"/>
      <charset val="204"/>
    </font>
    <font>
      <b/>
      <sz val="10"/>
      <name val="Arial Narrow"/>
      <family val="2"/>
    </font>
    <font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6" fillId="0" borderId="0" xfId="5" applyFont="1"/>
    <xf numFmtId="164" fontId="6" fillId="0" borderId="0" xfId="5" applyNumberFormat="1" applyFont="1" applyAlignment="1">
      <alignment vertical="top"/>
    </xf>
    <xf numFmtId="164" fontId="6" fillId="0" borderId="0" xfId="5" applyNumberFormat="1" applyFont="1"/>
    <xf numFmtId="0" fontId="6" fillId="0" borderId="0" xfId="5" applyFont="1" applyAlignment="1">
      <alignment horizontal="left"/>
    </xf>
    <xf numFmtId="0" fontId="6" fillId="0" borderId="0" xfId="5" applyFont="1" applyAlignment="1">
      <alignment horizontal="right"/>
    </xf>
    <xf numFmtId="0" fontId="7" fillId="0" borderId="0" xfId="5" applyFont="1" applyAlignment="1">
      <alignment horizontal="center"/>
    </xf>
    <xf numFmtId="164" fontId="8" fillId="0" borderId="0" xfId="5" applyNumberFormat="1" applyFont="1" applyFill="1" applyAlignment="1">
      <alignment vertical="top"/>
    </xf>
    <xf numFmtId="0" fontId="9" fillId="0" borderId="0" xfId="5" applyFont="1"/>
    <xf numFmtId="0" fontId="6" fillId="0" borderId="0" xfId="5" applyFont="1" applyFill="1"/>
    <xf numFmtId="0" fontId="6" fillId="0" borderId="0" xfId="5" applyFont="1" applyFill="1" applyBorder="1"/>
    <xf numFmtId="164" fontId="2" fillId="0" borderId="1" xfId="5" applyNumberFormat="1" applyFont="1" applyFill="1" applyBorder="1" applyAlignment="1">
      <alignment vertical="center"/>
    </xf>
    <xf numFmtId="49" fontId="2" fillId="0" borderId="1" xfId="5" applyNumberFormat="1" applyFont="1" applyBorder="1" applyAlignment="1">
      <alignment vertical="center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vertical="center"/>
    </xf>
    <xf numFmtId="0" fontId="2" fillId="0" borderId="1" xfId="5" applyFont="1" applyBorder="1" applyAlignment="1">
      <alignment horizontal="left" vertical="center"/>
    </xf>
    <xf numFmtId="165" fontId="2" fillId="0" borderId="1" xfId="5" applyNumberFormat="1" applyFont="1" applyFill="1" applyBorder="1" applyAlignment="1">
      <alignment horizontal="right" vertical="center"/>
    </xf>
    <xf numFmtId="49" fontId="2" fillId="0" borderId="1" xfId="5" applyNumberFormat="1" applyFont="1" applyBorder="1" applyAlignment="1">
      <alignment vertical="top"/>
    </xf>
    <xf numFmtId="0" fontId="4" fillId="0" borderId="1" xfId="5" applyFont="1" applyFill="1" applyBorder="1" applyAlignment="1">
      <alignment horizontal="center" vertical="center"/>
    </xf>
    <xf numFmtId="0" fontId="2" fillId="0" borderId="0" xfId="5" applyFont="1" applyAlignment="1">
      <alignment horizontal="right"/>
    </xf>
    <xf numFmtId="0" fontId="4" fillId="0" borderId="2" xfId="5" applyFont="1" applyBorder="1" applyAlignment="1">
      <alignment horizontal="center" vertical="center" wrapText="1"/>
    </xf>
    <xf numFmtId="0" fontId="2" fillId="0" borderId="0" xfId="5" applyFont="1"/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4" fillId="0" borderId="1" xfId="5" applyFont="1" applyBorder="1" applyAlignment="1">
      <alignment horizontal="center" vertical="center" wrapText="1"/>
    </xf>
    <xf numFmtId="166" fontId="11" fillId="0" borderId="0" xfId="3" applyNumberFormat="1" applyFont="1" applyFill="1" applyBorder="1" applyAlignment="1" applyProtection="1">
      <alignment horizontal="center" vertical="center"/>
    </xf>
    <xf numFmtId="0" fontId="6" fillId="0" borderId="0" xfId="5" applyFont="1" applyAlignment="1">
      <alignment horizontal="right" vertical="top"/>
    </xf>
    <xf numFmtId="0" fontId="6" fillId="0" borderId="0" xfId="5" applyFont="1" applyAlignment="1">
      <alignment horizontal="right" wrapText="1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/>
    </xf>
    <xf numFmtId="0" fontId="2" fillId="0" borderId="1" xfId="5" applyFont="1" applyBorder="1" applyAlignment="1">
      <alignment horizontal="justify" vertical="center"/>
    </xf>
    <xf numFmtId="0" fontId="2" fillId="0" borderId="1" xfId="5" applyFont="1" applyBorder="1" applyAlignment="1">
      <alignment horizontal="justify" vertical="center" wrapText="1"/>
    </xf>
    <xf numFmtId="0" fontId="6" fillId="0" borderId="0" xfId="5" applyFont="1" applyAlignment="1">
      <alignment horizontal="right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justify" vertical="center" wrapText="1"/>
    </xf>
    <xf numFmtId="0" fontId="2" fillId="0" borderId="1" xfId="5" applyFont="1" applyFill="1" applyBorder="1" applyAlignment="1">
      <alignment horizontal="justify" vertical="center"/>
    </xf>
  </cellXfs>
  <cellStyles count="7">
    <cellStyle name="Обычный" xfId="0" builtinId="0"/>
    <cellStyle name="Обычный 2" xfId="4"/>
    <cellStyle name="Обычный 3" xfId="1"/>
    <cellStyle name="Обычный 4" xfId="6"/>
    <cellStyle name="Обычный_Книга1" xfId="5"/>
    <cellStyle name="Обычный_Прил 1_Доходы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zoomScaleNormal="100" workbookViewId="0">
      <selection activeCell="F1" sqref="F1:I1"/>
    </sheetView>
  </sheetViews>
  <sheetFormatPr defaultColWidth="8.88671875" defaultRowHeight="13.2" x14ac:dyDescent="0.25"/>
  <cols>
    <col min="1" max="1" width="8.88671875" style="1"/>
    <col min="2" max="2" width="26.33203125" style="1" customWidth="1"/>
    <col min="3" max="7" width="8.88671875" style="1" customWidth="1"/>
    <col min="8" max="8" width="17.109375" style="1" customWidth="1"/>
    <col min="9" max="9" width="12.44140625" style="1" customWidth="1"/>
    <col min="10" max="10" width="8.88671875" style="1" customWidth="1"/>
    <col min="11" max="11" width="10.88671875" style="1" customWidth="1"/>
    <col min="12" max="12" width="8.88671875" style="1" customWidth="1"/>
    <col min="13" max="13" width="6.6640625" style="1" customWidth="1"/>
    <col min="14" max="16384" width="8.88671875" style="1"/>
  </cols>
  <sheetData>
    <row r="1" spans="2:11" ht="147" customHeight="1" x14ac:dyDescent="0.25">
      <c r="F1" s="29" t="s">
        <v>40</v>
      </c>
      <c r="G1" s="29"/>
      <c r="H1" s="29"/>
      <c r="I1" s="29"/>
    </row>
    <row r="3" spans="2:11" ht="91.2" customHeight="1" x14ac:dyDescent="0.25">
      <c r="F3" s="29" t="s">
        <v>39</v>
      </c>
      <c r="G3" s="29"/>
      <c r="H3" s="29"/>
      <c r="I3" s="29"/>
    </row>
    <row r="4" spans="2:11" x14ac:dyDescent="0.25">
      <c r="F4" s="38"/>
      <c r="G4" s="38"/>
      <c r="H4" s="38"/>
      <c r="I4" s="38"/>
    </row>
    <row r="7" spans="2:11" ht="46.2" customHeight="1" x14ac:dyDescent="0.25">
      <c r="B7" s="33" t="s">
        <v>35</v>
      </c>
      <c r="C7" s="33"/>
      <c r="D7" s="33"/>
      <c r="E7" s="33"/>
      <c r="F7" s="33"/>
      <c r="G7" s="33"/>
      <c r="H7" s="33"/>
      <c r="I7" s="33"/>
    </row>
    <row r="8" spans="2:11" x14ac:dyDescent="0.25">
      <c r="B8" s="23"/>
      <c r="C8" s="23"/>
      <c r="D8" s="23"/>
      <c r="E8" s="23"/>
      <c r="F8" s="23"/>
      <c r="G8" s="23"/>
      <c r="H8" s="23"/>
      <c r="I8" s="23"/>
    </row>
    <row r="9" spans="2:11" x14ac:dyDescent="0.25">
      <c r="B9" s="23"/>
      <c r="C9" s="23"/>
      <c r="D9" s="23"/>
      <c r="E9" s="23"/>
      <c r="F9" s="23"/>
      <c r="G9" s="23"/>
      <c r="H9" s="23"/>
      <c r="I9" s="23"/>
    </row>
    <row r="10" spans="2:11" x14ac:dyDescent="0.25">
      <c r="B10" s="23"/>
      <c r="C10" s="23"/>
      <c r="D10" s="23"/>
      <c r="E10" s="23"/>
      <c r="F10" s="23"/>
      <c r="G10" s="23"/>
      <c r="H10" s="23"/>
      <c r="I10" s="23"/>
    </row>
    <row r="11" spans="2:11" ht="13.5" customHeight="1" x14ac:dyDescent="0.25">
      <c r="B11" s="22"/>
      <c r="C11" s="22"/>
      <c r="D11" s="22"/>
      <c r="E11" s="22"/>
      <c r="F11" s="22"/>
      <c r="G11" s="22"/>
      <c r="H11" s="22"/>
      <c r="I11" s="21" t="s">
        <v>1</v>
      </c>
    </row>
    <row r="12" spans="2:11" ht="21" customHeight="1" x14ac:dyDescent="0.25">
      <c r="B12" s="32" t="s">
        <v>2</v>
      </c>
      <c r="C12" s="34" t="s">
        <v>32</v>
      </c>
      <c r="D12" s="34"/>
      <c r="E12" s="34"/>
      <c r="F12" s="34"/>
      <c r="G12" s="34"/>
      <c r="H12" s="34"/>
      <c r="I12" s="39" t="s">
        <v>31</v>
      </c>
    </row>
    <row r="13" spans="2:11" ht="24" customHeight="1" x14ac:dyDescent="0.25">
      <c r="B13" s="32"/>
      <c r="C13" s="34"/>
      <c r="D13" s="34"/>
      <c r="E13" s="34"/>
      <c r="F13" s="34"/>
      <c r="G13" s="34"/>
      <c r="H13" s="34"/>
      <c r="I13" s="40"/>
      <c r="J13" s="10"/>
      <c r="K13" s="10"/>
    </row>
    <row r="14" spans="2:11" ht="22.5" customHeight="1" x14ac:dyDescent="0.25">
      <c r="B14" s="19"/>
      <c r="C14" s="35" t="s">
        <v>30</v>
      </c>
      <c r="D14" s="35"/>
      <c r="E14" s="35"/>
      <c r="F14" s="35"/>
      <c r="G14" s="35"/>
      <c r="H14" s="35"/>
      <c r="I14" s="11">
        <v>-920639.9</v>
      </c>
      <c r="J14" s="10"/>
      <c r="K14" s="10"/>
    </row>
    <row r="15" spans="2:11" ht="47.4" customHeight="1" x14ac:dyDescent="0.25">
      <c r="B15" s="19"/>
      <c r="C15" s="36" t="s">
        <v>29</v>
      </c>
      <c r="D15" s="36"/>
      <c r="E15" s="36"/>
      <c r="F15" s="36"/>
      <c r="G15" s="36"/>
      <c r="H15" s="36"/>
      <c r="I15" s="18">
        <v>0.497</v>
      </c>
      <c r="J15" s="10"/>
      <c r="K15" s="10"/>
    </row>
    <row r="16" spans="2:11" ht="28.5" customHeight="1" x14ac:dyDescent="0.25">
      <c r="B16" s="12" t="s">
        <v>28</v>
      </c>
      <c r="C16" s="17" t="s">
        <v>27</v>
      </c>
      <c r="D16" s="16"/>
      <c r="E16" s="15"/>
      <c r="F16" s="16"/>
      <c r="G16" s="15"/>
      <c r="H16" s="15"/>
      <c r="I16" s="11">
        <v>920639.9</v>
      </c>
      <c r="J16" s="10"/>
      <c r="K16" s="10"/>
    </row>
    <row r="17" spans="2:13" ht="26.25" customHeight="1" x14ac:dyDescent="0.25">
      <c r="B17" s="12" t="s">
        <v>26</v>
      </c>
      <c r="C17" s="37" t="s">
        <v>25</v>
      </c>
      <c r="D17" s="37"/>
      <c r="E17" s="37"/>
      <c r="F17" s="37"/>
      <c r="G17" s="37"/>
      <c r="H17" s="37"/>
      <c r="I17" s="11">
        <v>75000</v>
      </c>
      <c r="J17" s="10"/>
      <c r="K17" s="10"/>
    </row>
    <row r="18" spans="2:13" ht="24.75" customHeight="1" x14ac:dyDescent="0.25">
      <c r="B18" s="12" t="s">
        <v>24</v>
      </c>
      <c r="C18" s="37" t="s">
        <v>23</v>
      </c>
      <c r="D18" s="37"/>
      <c r="E18" s="37"/>
      <c r="F18" s="37"/>
      <c r="G18" s="37"/>
      <c r="H18" s="37"/>
      <c r="I18" s="11">
        <v>75000</v>
      </c>
      <c r="J18" s="10"/>
      <c r="K18" s="10"/>
    </row>
    <row r="19" spans="2:13" ht="33" customHeight="1" x14ac:dyDescent="0.25">
      <c r="B19" s="12" t="s">
        <v>22</v>
      </c>
      <c r="C19" s="36" t="s">
        <v>21</v>
      </c>
      <c r="D19" s="36"/>
      <c r="E19" s="36"/>
      <c r="F19" s="36"/>
      <c r="G19" s="36"/>
      <c r="H19" s="36"/>
      <c r="I19" s="11">
        <v>75000</v>
      </c>
      <c r="J19" s="31"/>
      <c r="K19" s="31"/>
      <c r="L19" s="30"/>
      <c r="M19" s="30"/>
    </row>
    <row r="20" spans="2:13" ht="33" customHeight="1" x14ac:dyDescent="0.25">
      <c r="B20" s="12" t="s">
        <v>20</v>
      </c>
      <c r="C20" s="37" t="s">
        <v>19</v>
      </c>
      <c r="D20" s="37"/>
      <c r="E20" s="37"/>
      <c r="F20" s="37"/>
      <c r="G20" s="37"/>
      <c r="H20" s="37"/>
      <c r="I20" s="11">
        <v>0</v>
      </c>
      <c r="J20" s="14"/>
      <c r="K20" s="14"/>
      <c r="L20" s="13"/>
      <c r="M20" s="13"/>
    </row>
    <row r="21" spans="2:13" ht="38.25" customHeight="1" x14ac:dyDescent="0.25">
      <c r="B21" s="12" t="s">
        <v>18</v>
      </c>
      <c r="C21" s="42" t="s">
        <v>17</v>
      </c>
      <c r="D21" s="42"/>
      <c r="E21" s="42"/>
      <c r="F21" s="42"/>
      <c r="G21" s="42"/>
      <c r="H21" s="42"/>
      <c r="I21" s="11">
        <v>0</v>
      </c>
      <c r="J21" s="31"/>
      <c r="K21" s="31"/>
    </row>
    <row r="22" spans="2:13" ht="28.5" customHeight="1" x14ac:dyDescent="0.25">
      <c r="B22" s="12" t="s">
        <v>16</v>
      </c>
      <c r="C22" s="41" t="s">
        <v>15</v>
      </c>
      <c r="D22" s="41"/>
      <c r="E22" s="41"/>
      <c r="F22" s="41"/>
      <c r="G22" s="41"/>
      <c r="H22" s="41"/>
      <c r="I22" s="11">
        <v>845639.9</v>
      </c>
      <c r="J22" s="10"/>
      <c r="K22" s="10"/>
    </row>
    <row r="23" spans="2:13" ht="28.5" customHeight="1" x14ac:dyDescent="0.25">
      <c r="B23" s="12" t="s">
        <v>14</v>
      </c>
      <c r="C23" s="41" t="s">
        <v>13</v>
      </c>
      <c r="D23" s="41"/>
      <c r="E23" s="41"/>
      <c r="F23" s="41"/>
      <c r="G23" s="41"/>
      <c r="H23" s="41"/>
      <c r="I23" s="11">
        <f>I24</f>
        <v>-6332741.0999999996</v>
      </c>
      <c r="J23" s="10"/>
      <c r="K23" s="10"/>
    </row>
    <row r="24" spans="2:13" ht="28.5" customHeight="1" x14ac:dyDescent="0.25">
      <c r="B24" s="12" t="s">
        <v>12</v>
      </c>
      <c r="C24" s="41" t="s">
        <v>11</v>
      </c>
      <c r="D24" s="41"/>
      <c r="E24" s="41"/>
      <c r="F24" s="41"/>
      <c r="G24" s="41"/>
      <c r="H24" s="41"/>
      <c r="I24" s="11">
        <f>I25</f>
        <v>-6332741.0999999996</v>
      </c>
      <c r="J24" s="10"/>
      <c r="K24" s="10"/>
    </row>
    <row r="25" spans="2:13" ht="27" customHeight="1" x14ac:dyDescent="0.25">
      <c r="B25" s="12" t="s">
        <v>10</v>
      </c>
      <c r="C25" s="41" t="s">
        <v>9</v>
      </c>
      <c r="D25" s="41"/>
      <c r="E25" s="41"/>
      <c r="F25" s="41"/>
      <c r="G25" s="41"/>
      <c r="H25" s="41"/>
      <c r="I25" s="11">
        <v>-6332741.0999999996</v>
      </c>
      <c r="J25" s="10"/>
      <c r="K25" s="10"/>
    </row>
    <row r="26" spans="2:13" ht="21" customHeight="1" x14ac:dyDescent="0.25">
      <c r="B26" s="12" t="s">
        <v>8</v>
      </c>
      <c r="C26" s="41" t="s">
        <v>7</v>
      </c>
      <c r="D26" s="41"/>
      <c r="E26" s="41"/>
      <c r="F26" s="41"/>
      <c r="G26" s="41"/>
      <c r="H26" s="41"/>
      <c r="I26" s="11">
        <f>I27</f>
        <v>7178381</v>
      </c>
      <c r="J26" s="10"/>
      <c r="K26" s="10"/>
    </row>
    <row r="27" spans="2:13" ht="25.5" customHeight="1" x14ac:dyDescent="0.25">
      <c r="B27" s="12" t="s">
        <v>6</v>
      </c>
      <c r="C27" s="41" t="s">
        <v>5</v>
      </c>
      <c r="D27" s="41"/>
      <c r="E27" s="41"/>
      <c r="F27" s="41"/>
      <c r="G27" s="41"/>
      <c r="H27" s="41"/>
      <c r="I27" s="11">
        <f>I28</f>
        <v>7178381</v>
      </c>
      <c r="J27" s="10"/>
      <c r="K27" s="10"/>
    </row>
    <row r="28" spans="2:13" ht="30.75" customHeight="1" x14ac:dyDescent="0.25">
      <c r="B28" s="12" t="s">
        <v>4</v>
      </c>
      <c r="C28" s="41" t="s">
        <v>3</v>
      </c>
      <c r="D28" s="41"/>
      <c r="E28" s="41"/>
      <c r="F28" s="41"/>
      <c r="G28" s="41"/>
      <c r="H28" s="41"/>
      <c r="I28" s="11">
        <v>7178381</v>
      </c>
      <c r="J28" s="10"/>
      <c r="K28" s="10"/>
      <c r="L28" s="9"/>
      <c r="M28" s="9"/>
    </row>
    <row r="29" spans="2:13" ht="30.75" customHeight="1" x14ac:dyDescent="0.25">
      <c r="B29" s="8"/>
      <c r="I29" s="28" t="s">
        <v>38</v>
      </c>
    </row>
    <row r="30" spans="2:13" ht="25.5" customHeight="1" x14ac:dyDescent="0.25"/>
    <row r="31" spans="2:13" ht="68.25" customHeight="1" x14ac:dyDescent="0.25">
      <c r="B31" s="6"/>
      <c r="C31" s="6"/>
      <c r="D31" s="6"/>
    </row>
    <row r="32" spans="2:13" ht="54" customHeight="1" x14ac:dyDescent="0.25"/>
    <row r="33" spans="9:10" ht="17.25" customHeight="1" x14ac:dyDescent="0.25"/>
    <row r="34" spans="9:10" x14ac:dyDescent="0.25">
      <c r="I34" s="4"/>
    </row>
    <row r="36" spans="9:10" x14ac:dyDescent="0.25">
      <c r="J36" s="2"/>
    </row>
    <row r="37" spans="9:10" x14ac:dyDescent="0.25">
      <c r="J37" s="2"/>
    </row>
  </sheetData>
  <mergeCells count="24">
    <mergeCell ref="C24:H24"/>
    <mergeCell ref="C25:H25"/>
    <mergeCell ref="C26:H26"/>
    <mergeCell ref="C27:H27"/>
    <mergeCell ref="C28:H28"/>
    <mergeCell ref="C23:H23"/>
    <mergeCell ref="C19:H19"/>
    <mergeCell ref="C20:H20"/>
    <mergeCell ref="C21:H21"/>
    <mergeCell ref="C22:H22"/>
    <mergeCell ref="F1:I1"/>
    <mergeCell ref="L19:M19"/>
    <mergeCell ref="J21:K21"/>
    <mergeCell ref="J19:K19"/>
    <mergeCell ref="B12:B13"/>
    <mergeCell ref="F3:I3"/>
    <mergeCell ref="B7:I7"/>
    <mergeCell ref="C12:H13"/>
    <mergeCell ref="C14:H14"/>
    <mergeCell ref="C15:H15"/>
    <mergeCell ref="C17:H17"/>
    <mergeCell ref="C18:H18"/>
    <mergeCell ref="F4:I4"/>
    <mergeCell ref="I12:I13"/>
  </mergeCells>
  <pageMargins left="0.59055118110236227" right="0.39370078740157483" top="0.82677165354330717" bottom="0.82677165354330717" header="0.15748031496062992" footer="0.1968503937007874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tabSelected="1" zoomScaleNormal="100" workbookViewId="0">
      <selection activeCell="B1" sqref="B1"/>
    </sheetView>
  </sheetViews>
  <sheetFormatPr defaultColWidth="8.88671875" defaultRowHeight="13.2" x14ac:dyDescent="0.25"/>
  <cols>
    <col min="1" max="1" width="8.88671875" style="1"/>
    <col min="2" max="2" width="26.33203125" style="1" customWidth="1"/>
    <col min="3" max="7" width="8.88671875" style="1" customWidth="1"/>
    <col min="8" max="8" width="17.109375" style="1" customWidth="1"/>
    <col min="9" max="9" width="12.5546875" style="1" customWidth="1"/>
    <col min="10" max="10" width="11" style="1" customWidth="1"/>
    <col min="11" max="11" width="11.6640625" style="1" customWidth="1"/>
    <col min="12" max="12" width="11.33203125" style="1" customWidth="1"/>
    <col min="13" max="13" width="10.88671875" style="1" customWidth="1"/>
    <col min="14" max="14" width="6.6640625" style="1" customWidth="1"/>
    <col min="15" max="16384" width="8.88671875" style="1"/>
  </cols>
  <sheetData>
    <row r="1" spans="2:12" ht="151.19999999999999" customHeight="1" x14ac:dyDescent="0.25">
      <c r="F1" s="29" t="s">
        <v>41</v>
      </c>
      <c r="G1" s="29"/>
      <c r="H1" s="29"/>
      <c r="I1" s="29"/>
      <c r="J1" s="29"/>
    </row>
    <row r="3" spans="2:12" ht="87" customHeight="1" x14ac:dyDescent="0.25">
      <c r="F3" s="29" t="s">
        <v>37</v>
      </c>
      <c r="G3" s="29"/>
      <c r="H3" s="29"/>
      <c r="I3" s="29"/>
      <c r="J3" s="29"/>
    </row>
    <row r="4" spans="2:12" x14ac:dyDescent="0.25">
      <c r="G4" s="38"/>
      <c r="H4" s="38"/>
      <c r="I4" s="38"/>
      <c r="J4" s="38"/>
    </row>
    <row r="7" spans="2:12" ht="31.5" customHeight="1" x14ac:dyDescent="0.25">
      <c r="B7" s="33" t="s">
        <v>34</v>
      </c>
      <c r="C7" s="33"/>
      <c r="D7" s="33"/>
      <c r="E7" s="33"/>
      <c r="F7" s="33"/>
      <c r="G7" s="33"/>
      <c r="H7" s="33"/>
      <c r="I7" s="33"/>
      <c r="J7" s="33"/>
    </row>
    <row r="8" spans="2:12" x14ac:dyDescent="0.25">
      <c r="B8" s="23"/>
      <c r="C8" s="23"/>
      <c r="D8" s="23"/>
      <c r="E8" s="23"/>
      <c r="F8" s="23"/>
      <c r="G8" s="23"/>
      <c r="H8" s="23"/>
      <c r="I8" s="23"/>
    </row>
    <row r="9" spans="2:12" x14ac:dyDescent="0.25">
      <c r="B9" s="23"/>
      <c r="C9" s="23"/>
      <c r="D9" s="23"/>
      <c r="E9" s="23"/>
      <c r="F9" s="23"/>
      <c r="G9" s="23"/>
      <c r="H9" s="23"/>
      <c r="I9" s="23"/>
    </row>
    <row r="10" spans="2:12" x14ac:dyDescent="0.25">
      <c r="B10" s="23"/>
      <c r="C10" s="23"/>
      <c r="D10" s="23"/>
      <c r="E10" s="23"/>
      <c r="F10" s="23"/>
      <c r="G10" s="23"/>
      <c r="H10" s="23"/>
      <c r="I10" s="23"/>
    </row>
    <row r="11" spans="2:12" ht="13.5" customHeight="1" x14ac:dyDescent="0.25">
      <c r="B11" s="22"/>
      <c r="C11" s="22"/>
      <c r="D11" s="22"/>
      <c r="E11" s="22"/>
      <c r="F11" s="22"/>
      <c r="G11" s="22"/>
      <c r="H11" s="22"/>
      <c r="I11" s="21" t="s">
        <v>1</v>
      </c>
    </row>
    <row r="12" spans="2:12" ht="21" customHeight="1" x14ac:dyDescent="0.25">
      <c r="B12" s="32" t="s">
        <v>2</v>
      </c>
      <c r="C12" s="34" t="s">
        <v>32</v>
      </c>
      <c r="D12" s="34"/>
      <c r="E12" s="34"/>
      <c r="F12" s="34"/>
      <c r="G12" s="34"/>
      <c r="H12" s="34"/>
      <c r="I12" s="34" t="s">
        <v>36</v>
      </c>
      <c r="J12" s="34"/>
    </row>
    <row r="13" spans="2:12" ht="24" customHeight="1" x14ac:dyDescent="0.25">
      <c r="B13" s="32"/>
      <c r="C13" s="34"/>
      <c r="D13" s="34"/>
      <c r="E13" s="34"/>
      <c r="F13" s="34"/>
      <c r="G13" s="34"/>
      <c r="H13" s="34"/>
      <c r="I13" s="26" t="s">
        <v>0</v>
      </c>
      <c r="J13" s="20" t="s">
        <v>33</v>
      </c>
      <c r="K13" s="10"/>
      <c r="L13" s="10"/>
    </row>
    <row r="14" spans="2:12" ht="22.5" customHeight="1" x14ac:dyDescent="0.25">
      <c r="B14" s="19"/>
      <c r="C14" s="35" t="s">
        <v>30</v>
      </c>
      <c r="D14" s="35"/>
      <c r="E14" s="35"/>
      <c r="F14" s="35"/>
      <c r="G14" s="35"/>
      <c r="H14" s="35"/>
      <c r="I14" s="11">
        <f>-I16</f>
        <v>-303952.20000000019</v>
      </c>
      <c r="J14" s="11">
        <f>-J16</f>
        <v>-190965.69999999925</v>
      </c>
      <c r="K14" s="10"/>
      <c r="L14" s="10"/>
    </row>
    <row r="15" spans="2:12" ht="47.4" customHeight="1" x14ac:dyDescent="0.25">
      <c r="B15" s="19"/>
      <c r="C15" s="36" t="s">
        <v>29</v>
      </c>
      <c r="D15" s="36"/>
      <c r="E15" s="36"/>
      <c r="F15" s="36"/>
      <c r="G15" s="36"/>
      <c r="H15" s="36"/>
      <c r="I15" s="18">
        <v>0.16</v>
      </c>
      <c r="J15" s="18">
        <v>0.1</v>
      </c>
      <c r="K15" s="10"/>
      <c r="L15" s="10"/>
    </row>
    <row r="16" spans="2:12" ht="28.5" customHeight="1" x14ac:dyDescent="0.25">
      <c r="B16" s="12" t="s">
        <v>28</v>
      </c>
      <c r="C16" s="17" t="s">
        <v>27</v>
      </c>
      <c r="D16" s="16"/>
      <c r="E16" s="15"/>
      <c r="F16" s="16"/>
      <c r="G16" s="15"/>
      <c r="H16" s="15"/>
      <c r="I16" s="11">
        <f>I17+I22</f>
        <v>303952.20000000019</v>
      </c>
      <c r="J16" s="11">
        <f>J17+J22</f>
        <v>190965.69999999925</v>
      </c>
      <c r="K16" s="10"/>
      <c r="L16" s="10"/>
    </row>
    <row r="17" spans="2:14" ht="26.25" customHeight="1" x14ac:dyDescent="0.25">
      <c r="B17" s="12" t="s">
        <v>26</v>
      </c>
      <c r="C17" s="37" t="s">
        <v>25</v>
      </c>
      <c r="D17" s="37"/>
      <c r="E17" s="37"/>
      <c r="F17" s="37"/>
      <c r="G17" s="37"/>
      <c r="H17" s="37"/>
      <c r="I17" s="11">
        <v>75000</v>
      </c>
      <c r="J17" s="11">
        <v>0</v>
      </c>
      <c r="K17" s="10"/>
      <c r="L17" s="10"/>
    </row>
    <row r="18" spans="2:14" ht="24.75" customHeight="1" x14ac:dyDescent="0.25">
      <c r="B18" s="12" t="s">
        <v>24</v>
      </c>
      <c r="C18" s="37" t="s">
        <v>23</v>
      </c>
      <c r="D18" s="37"/>
      <c r="E18" s="37"/>
      <c r="F18" s="37"/>
      <c r="G18" s="37"/>
      <c r="H18" s="37"/>
      <c r="I18" s="11">
        <v>318000</v>
      </c>
      <c r="J18" s="11">
        <v>75000</v>
      </c>
      <c r="K18" s="10"/>
      <c r="L18" s="10"/>
    </row>
    <row r="19" spans="2:14" ht="33" customHeight="1" x14ac:dyDescent="0.25">
      <c r="B19" s="12" t="s">
        <v>22</v>
      </c>
      <c r="C19" s="36" t="s">
        <v>21</v>
      </c>
      <c r="D19" s="36"/>
      <c r="E19" s="36"/>
      <c r="F19" s="36"/>
      <c r="G19" s="36"/>
      <c r="H19" s="36"/>
      <c r="I19" s="11">
        <v>318000</v>
      </c>
      <c r="J19" s="11">
        <v>75000</v>
      </c>
      <c r="K19" s="31"/>
      <c r="L19" s="31"/>
      <c r="M19" s="30"/>
      <c r="N19" s="30"/>
    </row>
    <row r="20" spans="2:14" ht="33" customHeight="1" x14ac:dyDescent="0.25">
      <c r="B20" s="12" t="s">
        <v>20</v>
      </c>
      <c r="C20" s="37" t="s">
        <v>19</v>
      </c>
      <c r="D20" s="37"/>
      <c r="E20" s="37"/>
      <c r="F20" s="37"/>
      <c r="G20" s="37"/>
      <c r="H20" s="37"/>
      <c r="I20" s="11">
        <v>-243000</v>
      </c>
      <c r="J20" s="11">
        <v>-75000</v>
      </c>
      <c r="K20" s="25"/>
      <c r="L20" s="25"/>
      <c r="M20" s="24"/>
      <c r="N20" s="24"/>
    </row>
    <row r="21" spans="2:14" ht="38.25" customHeight="1" x14ac:dyDescent="0.25">
      <c r="B21" s="12" t="s">
        <v>18</v>
      </c>
      <c r="C21" s="42" t="s">
        <v>17</v>
      </c>
      <c r="D21" s="42"/>
      <c r="E21" s="42"/>
      <c r="F21" s="42"/>
      <c r="G21" s="42"/>
      <c r="H21" s="42"/>
      <c r="I21" s="11">
        <v>-243000</v>
      </c>
      <c r="J21" s="11">
        <v>-75000</v>
      </c>
      <c r="K21" s="31"/>
      <c r="L21" s="31"/>
    </row>
    <row r="22" spans="2:14" ht="28.5" customHeight="1" x14ac:dyDescent="0.25">
      <c r="B22" s="12" t="s">
        <v>16</v>
      </c>
      <c r="C22" s="41" t="s">
        <v>15</v>
      </c>
      <c r="D22" s="41"/>
      <c r="E22" s="41"/>
      <c r="F22" s="41"/>
      <c r="G22" s="41"/>
      <c r="H22" s="41"/>
      <c r="I22" s="11">
        <f>I26+I25</f>
        <v>228952.20000000019</v>
      </c>
      <c r="J22" s="11">
        <f>J26+J25</f>
        <v>190965.69999999925</v>
      </c>
      <c r="K22" s="10"/>
      <c r="L22" s="10"/>
    </row>
    <row r="23" spans="2:14" ht="28.5" customHeight="1" x14ac:dyDescent="0.25">
      <c r="B23" s="12" t="s">
        <v>14</v>
      </c>
      <c r="C23" s="41" t="s">
        <v>13</v>
      </c>
      <c r="D23" s="41"/>
      <c r="E23" s="41"/>
      <c r="F23" s="41"/>
      <c r="G23" s="41"/>
      <c r="H23" s="41"/>
      <c r="I23" s="11">
        <f>I24</f>
        <v>-7042816.5</v>
      </c>
      <c r="J23" s="11">
        <f>J24</f>
        <v>-6246256.9000000004</v>
      </c>
      <c r="K23" s="10"/>
      <c r="L23" s="10"/>
    </row>
    <row r="24" spans="2:14" ht="28.5" customHeight="1" x14ac:dyDescent="0.25">
      <c r="B24" s="12" t="s">
        <v>12</v>
      </c>
      <c r="C24" s="41" t="s">
        <v>11</v>
      </c>
      <c r="D24" s="41"/>
      <c r="E24" s="41"/>
      <c r="F24" s="41"/>
      <c r="G24" s="41"/>
      <c r="H24" s="41"/>
      <c r="I24" s="11">
        <f>I25</f>
        <v>-7042816.5</v>
      </c>
      <c r="J24" s="11">
        <f>J25</f>
        <v>-6246256.9000000004</v>
      </c>
      <c r="K24" s="10"/>
      <c r="L24" s="10"/>
    </row>
    <row r="25" spans="2:14" ht="27" customHeight="1" x14ac:dyDescent="0.25">
      <c r="B25" s="12" t="s">
        <v>10</v>
      </c>
      <c r="C25" s="41" t="s">
        <v>9</v>
      </c>
      <c r="D25" s="41"/>
      <c r="E25" s="41"/>
      <c r="F25" s="41"/>
      <c r="G25" s="41"/>
      <c r="H25" s="41"/>
      <c r="I25" s="11">
        <f>-(L25+I19)</f>
        <v>-7042816.5</v>
      </c>
      <c r="J25" s="11">
        <f>-(M25+J19)</f>
        <v>-6246256.9000000004</v>
      </c>
      <c r="K25" s="27"/>
      <c r="L25" s="27">
        <v>6724816.5</v>
      </c>
      <c r="M25" s="1">
        <v>6171256.9000000004</v>
      </c>
    </row>
    <row r="26" spans="2:14" ht="21" customHeight="1" x14ac:dyDescent="0.25">
      <c r="B26" s="12" t="s">
        <v>8</v>
      </c>
      <c r="C26" s="41" t="s">
        <v>7</v>
      </c>
      <c r="D26" s="41"/>
      <c r="E26" s="41"/>
      <c r="F26" s="41"/>
      <c r="G26" s="41"/>
      <c r="H26" s="41"/>
      <c r="I26" s="11">
        <f>I27</f>
        <v>7271768.7000000002</v>
      </c>
      <c r="J26" s="11">
        <f>J27</f>
        <v>6437222.5999999996</v>
      </c>
      <c r="K26" s="10"/>
      <c r="L26" s="10"/>
    </row>
    <row r="27" spans="2:14" ht="25.5" customHeight="1" x14ac:dyDescent="0.25">
      <c r="B27" s="12" t="s">
        <v>6</v>
      </c>
      <c r="C27" s="41" t="s">
        <v>5</v>
      </c>
      <c r="D27" s="41"/>
      <c r="E27" s="41"/>
      <c r="F27" s="41"/>
      <c r="G27" s="41"/>
      <c r="H27" s="41"/>
      <c r="I27" s="11">
        <f>I28</f>
        <v>7271768.7000000002</v>
      </c>
      <c r="J27" s="11">
        <f>J28</f>
        <v>6437222.5999999996</v>
      </c>
      <c r="K27" s="10"/>
      <c r="L27" s="10"/>
    </row>
    <row r="28" spans="2:14" ht="30.75" customHeight="1" x14ac:dyDescent="0.25">
      <c r="B28" s="12" t="s">
        <v>4</v>
      </c>
      <c r="C28" s="41" t="s">
        <v>3</v>
      </c>
      <c r="D28" s="41"/>
      <c r="E28" s="41"/>
      <c r="F28" s="41"/>
      <c r="G28" s="41"/>
      <c r="H28" s="41"/>
      <c r="I28" s="11">
        <f>L28+-I21</f>
        <v>7271768.7000000002</v>
      </c>
      <c r="J28" s="11">
        <f>M28+-J21</f>
        <v>6437222.5999999996</v>
      </c>
      <c r="K28" s="10"/>
      <c r="L28" s="10">
        <v>7028768.7000000002</v>
      </c>
      <c r="M28" s="9">
        <v>6362222.5999999996</v>
      </c>
      <c r="N28" s="9"/>
    </row>
    <row r="29" spans="2:14" ht="30.75" customHeight="1" x14ac:dyDescent="0.25">
      <c r="B29" s="8"/>
      <c r="I29" s="7"/>
      <c r="J29" s="28" t="s">
        <v>38</v>
      </c>
    </row>
    <row r="30" spans="2:14" ht="25.5" customHeight="1" x14ac:dyDescent="0.25"/>
    <row r="31" spans="2:14" ht="68.25" customHeight="1" x14ac:dyDescent="0.25">
      <c r="B31" s="6"/>
      <c r="C31" s="6"/>
      <c r="D31" s="6"/>
    </row>
    <row r="32" spans="2:14" ht="54" customHeight="1" x14ac:dyDescent="0.25"/>
    <row r="33" spans="9:11" ht="17.25" customHeight="1" x14ac:dyDescent="0.25">
      <c r="J33" s="5"/>
    </row>
    <row r="34" spans="9:11" x14ac:dyDescent="0.25">
      <c r="I34" s="4"/>
    </row>
    <row r="35" spans="9:11" x14ac:dyDescent="0.25">
      <c r="J35" s="3"/>
    </row>
    <row r="36" spans="9:11" x14ac:dyDescent="0.25">
      <c r="J36" s="3"/>
      <c r="K36" s="2"/>
    </row>
    <row r="37" spans="9:11" x14ac:dyDescent="0.25">
      <c r="J37" s="3"/>
      <c r="K37" s="2"/>
    </row>
  </sheetData>
  <mergeCells count="24">
    <mergeCell ref="C25:H25"/>
    <mergeCell ref="C26:H26"/>
    <mergeCell ref="C27:H27"/>
    <mergeCell ref="C28:H28"/>
    <mergeCell ref="C20:H20"/>
    <mergeCell ref="C21:H21"/>
    <mergeCell ref="K21:L21"/>
    <mergeCell ref="C22:H22"/>
    <mergeCell ref="C23:H23"/>
    <mergeCell ref="C24:H24"/>
    <mergeCell ref="C15:H15"/>
    <mergeCell ref="C17:H17"/>
    <mergeCell ref="C18:H18"/>
    <mergeCell ref="C19:H19"/>
    <mergeCell ref="K19:L19"/>
    <mergeCell ref="F1:J1"/>
    <mergeCell ref="M19:N19"/>
    <mergeCell ref="F3:J3"/>
    <mergeCell ref="B7:J7"/>
    <mergeCell ref="B12:B13"/>
    <mergeCell ref="C12:H13"/>
    <mergeCell ref="I12:J12"/>
    <mergeCell ref="C14:H14"/>
    <mergeCell ref="G4:J4"/>
  </mergeCells>
  <pageMargins left="0.59055118110236227" right="0.39370078740157483" top="0.82677165354330717" bottom="0.82677165354330717" header="0.15748031496062992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2019</vt:lpstr>
      <vt:lpstr>2020-21</vt:lpstr>
      <vt:lpstr>'2019'!Область_печати</vt:lpstr>
      <vt:lpstr>'2020-21'!Область_печати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2019-08-22T11:13:47Z</cp:lastPrinted>
  <dcterms:created xsi:type="dcterms:W3CDTF">2002-03-11T10:22:12Z</dcterms:created>
  <dcterms:modified xsi:type="dcterms:W3CDTF">2019-09-23T06:22:30Z</dcterms:modified>
</cp:coreProperties>
</file>